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ECRETARIA\2022\SIC\"/>
    </mc:Choice>
  </mc:AlternateContent>
  <xr:revisionPtr revIDLastSave="0" documentId="13_ncr:1_{878512CF-1F27-4DEB-BD86-D97ADD7B13A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Gráfico" sheetId="2" r:id="rId1"/>
    <sheet name="Dados SIC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0" i="3" l="1"/>
  <c r="B17" i="3"/>
  <c r="B14" i="3"/>
  <c r="B10" i="3"/>
  <c r="B3" i="3"/>
  <c r="B6" i="3"/>
</calcChain>
</file>

<file path=xl/sharedStrings.xml><?xml version="1.0" encoding="utf-8"?>
<sst xmlns="http://schemas.openxmlformats.org/spreadsheetml/2006/main" count="34" uniqueCount="18">
  <si>
    <t>Legislação</t>
  </si>
  <si>
    <t xml:space="preserve">SIC - SERVIÇO DE INFORMAÇÕES AO CIDADÃO </t>
  </si>
  <si>
    <t xml:space="preserve">2018-2022 </t>
  </si>
  <si>
    <t>Questionamentos mais Frequentes - SIC - CRORS</t>
  </si>
  <si>
    <t>ÉTICA</t>
  </si>
  <si>
    <t>Andamento de expedientes Administrativos</t>
  </si>
  <si>
    <t>Dúvidas diversas</t>
  </si>
  <si>
    <t>FISCALIZAÇÃO</t>
  </si>
  <si>
    <t xml:space="preserve">Denúncias </t>
  </si>
  <si>
    <t>CADASTRO</t>
  </si>
  <si>
    <t>Inscrição</t>
  </si>
  <si>
    <t>RH</t>
  </si>
  <si>
    <t>COBRANÇA</t>
  </si>
  <si>
    <t>Débitos anuidades</t>
  </si>
  <si>
    <t>Totalizador</t>
  </si>
  <si>
    <t>PROJUR</t>
  </si>
  <si>
    <t>Concursos /Nomeações</t>
  </si>
  <si>
    <t>Andamento de expediente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</si>
</sst>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35"/>
      <color rgb="FF000000"/>
      <name val="Calibri"/>
      <family val="2"/>
    </font>
    <font>
      <b/>
      <sz val="25"/>
      <color rgb="FF000000"/>
      <name val="Calibri"/>
      <family val="2"/>
    </font>
    <font>
      <b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6F9FC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B3B3B3"/>
      <rgbColor rgb="FF878787"/>
      <rgbColor rgb="FF9999FF"/>
      <rgbColor rgb="FF7030A0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0C6E1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E46C0A"/>
      <rgbColor rgb="FF4F81BD"/>
      <rgbColor rgb="FF948A54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ÉTICA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B9D3-48CD-8A10-7C9606F395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B9D3-48CD-8A10-7C9606F395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B9D3-48CD-8A10-7C9606F395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B9D3-48CD-8A10-7C9606F395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B9D3-48CD-8A10-7C9606F3955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B9D3-48CD-8A10-7C9606F39557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'Dados SIC'!$A$2:$F$2</c:f>
              <c:strCache>
                <c:ptCount val="6"/>
                <c:pt idx="0">
                  <c:v>ÉTICA</c:v>
                </c:pt>
                <c:pt idx="1">
                  <c:v>Totalizador</c:v>
                </c:pt>
                <c:pt idx="3">
                  <c:v>Denúncias </c:v>
                </c:pt>
                <c:pt idx="4">
                  <c:v>Andamento de expedientes Administrativos</c:v>
                </c:pt>
                <c:pt idx="5">
                  <c:v>Dúvidas diversas</c:v>
                </c:pt>
              </c:strCache>
            </c:strRef>
          </c:cat>
          <c:val>
            <c:numRef>
              <c:f>'Dados SIC'!$A$3:$F$3</c:f>
              <c:numCache>
                <c:formatCode>General</c:formatCode>
                <c:ptCount val="6"/>
                <c:pt idx="1">
                  <c:v>295</c:v>
                </c:pt>
                <c:pt idx="3">
                  <c:v>171</c:v>
                </c:pt>
                <c:pt idx="4">
                  <c:v>33</c:v>
                </c:pt>
                <c:pt idx="5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B9D3-48CD-8A10-7C9606F39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PROJUR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B7F5-45A8-AD7A-B6326AEF4AC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B7F5-45A8-AD7A-B6326AEF4AC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B7F5-45A8-AD7A-B6326AEF4AC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B7F5-45A8-AD7A-B6326AEF4A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B7F5-45A8-AD7A-B6326AEF4ACF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'Dados SIC'!$A$5:$E$5</c:f>
              <c:strCache>
                <c:ptCount val="5"/>
                <c:pt idx="0">
                  <c:v>PROJUR</c:v>
                </c:pt>
                <c:pt idx="1">
                  <c:v>Totalizador</c:v>
                </c:pt>
                <c:pt idx="3">
                  <c:v>Legislação</c:v>
                </c:pt>
                <c:pt idx="4">
                  <c:v>Dúvidas diversas</c:v>
                </c:pt>
              </c:strCache>
            </c:strRef>
          </c:cat>
          <c:val>
            <c:numRef>
              <c:f>'Dados SIC'!$A$6:$E$6</c:f>
              <c:numCache>
                <c:formatCode>General</c:formatCode>
                <c:ptCount val="5"/>
                <c:pt idx="1">
                  <c:v>653</c:v>
                </c:pt>
                <c:pt idx="3">
                  <c:v>489</c:v>
                </c:pt>
                <c:pt idx="4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7F5-45A8-AD7A-B6326AEF4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FISCALIZAÇÃO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C09A-4A57-9943-2754583EDA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C09A-4A57-9943-2754583EDAA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C09A-4A57-9943-2754583EDAA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C09A-4A57-9943-2754583EDAA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C09A-4A57-9943-2754583EDAA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C09A-4A57-9943-2754583EDAAD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'Dados SIC'!$A$9:$F$9</c:f>
              <c:strCache>
                <c:ptCount val="6"/>
                <c:pt idx="0">
                  <c:v>FISCALIZAÇÃO</c:v>
                </c:pt>
                <c:pt idx="1">
                  <c:v>Totalizador</c:v>
                </c:pt>
                <c:pt idx="3">
                  <c:v>Denúncias </c:v>
                </c:pt>
                <c:pt idx="4">
                  <c:v>Andamento de expedientes Administrativos</c:v>
                </c:pt>
                <c:pt idx="5">
                  <c:v>Dúvidas diversas</c:v>
                </c:pt>
              </c:strCache>
            </c:strRef>
          </c:cat>
          <c:val>
            <c:numRef>
              <c:f>'Dados SIC'!$A$10:$F$10</c:f>
              <c:numCache>
                <c:formatCode>General</c:formatCode>
                <c:ptCount val="6"/>
                <c:pt idx="1">
                  <c:v>1759</c:v>
                </c:pt>
                <c:pt idx="3">
                  <c:v>1229</c:v>
                </c:pt>
                <c:pt idx="4">
                  <c:v>104</c:v>
                </c:pt>
                <c:pt idx="5">
                  <c:v>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C09A-4A57-9943-2754583ED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3.4571389566534862E-2"/>
          <c:y val="0.73879093802412255"/>
          <c:w val="0.92911984206691867"/>
          <c:h val="0.239215936415045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CADASTRO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4960-48F0-9893-378F116DEC5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4960-48F0-9893-378F116DEC5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4960-48F0-9893-378F116DEC5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4960-48F0-9893-378F116DEC5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4960-48F0-9893-378F116DEC5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4960-48F0-9893-378F116DEC5B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'Dados SIC'!$A$13:$F$13</c:f>
              <c:strCache>
                <c:ptCount val="6"/>
                <c:pt idx="0">
                  <c:v>CADASTRO</c:v>
                </c:pt>
                <c:pt idx="1">
                  <c:v>Totalizador</c:v>
                </c:pt>
                <c:pt idx="3">
                  <c:v>Inscrição</c:v>
                </c:pt>
                <c:pt idx="4">
                  <c:v>Andamento de expediente Administrativo</c:v>
                </c:pt>
                <c:pt idx="5">
                  <c:v>Dúvidas diversas</c:v>
                </c:pt>
              </c:strCache>
            </c:strRef>
          </c:cat>
          <c:val>
            <c:numRef>
              <c:f>'Dados SIC'!$A$14:$F$14</c:f>
              <c:numCache>
                <c:formatCode>General</c:formatCode>
                <c:ptCount val="6"/>
                <c:pt idx="1">
                  <c:v>928</c:v>
                </c:pt>
                <c:pt idx="3">
                  <c:v>488</c:v>
                </c:pt>
                <c:pt idx="4">
                  <c:v>86</c:v>
                </c:pt>
                <c:pt idx="5">
                  <c:v>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4960-48F0-9893-378F116DE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2.8915403472377449E-2"/>
          <c:y val="0.7979368017830023"/>
          <c:w val="0.95167160658485328"/>
          <c:h val="0.180070066308426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COBRANÇA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B05E-4C1C-A229-FD6379789A4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B05E-4C1C-A229-FD6379789A4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B05E-4C1C-A229-FD6379789A4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B05E-4C1C-A229-FD6379789A4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B05E-4C1C-A229-FD6379789A46}"/>
              </c:ext>
            </c:extLst>
          </c:dPt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'Dados SIC'!$A$19:$E$19</c:f>
              <c:strCache>
                <c:ptCount val="5"/>
                <c:pt idx="0">
                  <c:v>COBRANÇA</c:v>
                </c:pt>
                <c:pt idx="1">
                  <c:v>Totalizador</c:v>
                </c:pt>
                <c:pt idx="3">
                  <c:v>Débitos anuidades</c:v>
                </c:pt>
                <c:pt idx="4">
                  <c:v>Dúvidas diversas</c:v>
                </c:pt>
              </c:strCache>
            </c:strRef>
          </c:cat>
          <c:val>
            <c:numRef>
              <c:f>'Dados SIC'!$A$20:$E$20</c:f>
              <c:numCache>
                <c:formatCode>General</c:formatCode>
                <c:ptCount val="5"/>
                <c:pt idx="1">
                  <c:v>1752</c:v>
                </c:pt>
                <c:pt idx="3">
                  <c:v>1612</c:v>
                </c:pt>
                <c:pt idx="4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05E-4C1C-A229-FD6379789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3.5736577048575587E-2"/>
          <c:y val="0.90278831829552797"/>
          <c:w val="0.92504100664450373"/>
          <c:h val="7.17136673372443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RECURSOS HUMANOS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4D3D-4C26-8FAD-5FA6B47F3DB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4D3D-4C26-8FAD-5FA6B47F3DB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4D3D-4C26-8FAD-5FA6B47F3DB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4D3D-4C26-8FAD-5FA6B47F3DBB}"/>
              </c:ext>
            </c:extLst>
          </c:dPt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'Dados SIC'!$A$16:$D$16</c:f>
              <c:strCache>
                <c:ptCount val="4"/>
                <c:pt idx="0">
                  <c:v>RH</c:v>
                </c:pt>
                <c:pt idx="1">
                  <c:v>Totalizador</c:v>
                </c:pt>
                <c:pt idx="3">
                  <c:v>Concursos /Nomeações</c:v>
                </c:pt>
              </c:strCache>
            </c:strRef>
          </c:cat>
          <c:val>
            <c:numRef>
              <c:f>'Dados SIC'!$A$17:$D$17</c:f>
              <c:numCache>
                <c:formatCode>General</c:formatCode>
                <c:ptCount val="4"/>
                <c:pt idx="1">
                  <c:v>86</c:v>
                </c:pt>
                <c:pt idx="3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D3D-4C26-8FAD-5FA6B47F3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190500</xdr:colOff>
      <xdr:row>0</xdr:row>
      <xdr:rowOff>323850</xdr:rowOff>
    </xdr:from>
    <xdr:to>
      <xdr:col>6</xdr:col>
      <xdr:colOff>390525</xdr:colOff>
      <xdr:row>0</xdr:row>
      <xdr:rowOff>898882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C983E4B-3126-4467-A1EC-4262CDD74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23850"/>
          <a:ext cx="3686175" cy="575032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</xdr:row>
      <xdr:rowOff>59531</xdr:rowOff>
    </xdr:from>
    <xdr:to>
      <xdr:col>12</xdr:col>
      <xdr:colOff>392906</xdr:colOff>
      <xdr:row>19</xdr:row>
      <xdr:rowOff>35717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99849381-9C83-4F1F-8E28-271F56B1B2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440531</xdr:colOff>
      <xdr:row>1</xdr:row>
      <xdr:rowOff>59531</xdr:rowOff>
    </xdr:from>
    <xdr:to>
      <xdr:col>21</xdr:col>
      <xdr:colOff>500063</xdr:colOff>
      <xdr:row>19</xdr:row>
      <xdr:rowOff>47623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D8718AD-1FB3-4579-A22B-D99F88B8FF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59531</xdr:colOff>
      <xdr:row>19</xdr:row>
      <xdr:rowOff>130968</xdr:rowOff>
    </xdr:from>
    <xdr:to>
      <xdr:col>12</xdr:col>
      <xdr:colOff>369094</xdr:colOff>
      <xdr:row>37</xdr:row>
      <xdr:rowOff>166687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AF98E223-8EB2-4D82-AF0C-188CAAC2F0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464345</xdr:colOff>
      <xdr:row>19</xdr:row>
      <xdr:rowOff>107156</xdr:rowOff>
    </xdr:from>
    <xdr:to>
      <xdr:col>21</xdr:col>
      <xdr:colOff>559594</xdr:colOff>
      <xdr:row>37</xdr:row>
      <xdr:rowOff>142874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E3C1F18C-2163-4672-965C-630CA6471D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71438</xdr:colOff>
      <xdr:row>38</xdr:row>
      <xdr:rowOff>11906</xdr:rowOff>
    </xdr:from>
    <xdr:to>
      <xdr:col>12</xdr:col>
      <xdr:colOff>357187</xdr:colOff>
      <xdr:row>53</xdr:row>
      <xdr:rowOff>142874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8C023744-D958-42F3-A59F-2D8CE603CF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416719</xdr:colOff>
      <xdr:row>38</xdr:row>
      <xdr:rowOff>47625</xdr:rowOff>
    </xdr:from>
    <xdr:to>
      <xdr:col>21</xdr:col>
      <xdr:colOff>535781</xdr:colOff>
      <xdr:row>53</xdr:row>
      <xdr:rowOff>142874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DBB8CC38-81B7-40D6-B6D0-AA42D7293C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A1:Z54"/>
  <sheetViews>
    <sheetView showGridLines="0" tabSelected="1" topLeftCell="A19" zoomScale="80" zoomScaleNormal="80" workbookViewId="0">
      <selection activeCell="AA18" sqref="AA18"/>
    </sheetView>
  </sheetViews>
  <sheetFormatPr defaultColWidth="8.7109375" defaultRowHeight="15" zeroHeight="1" x14ac:dyDescent="0.25"/>
  <sheetData>
    <row r="1" spans="1:26" ht="109.5" customHeight="1" thickBot="1" x14ac:dyDescent="0.3">
      <c r="A1" s="11" t="s">
        <v>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3"/>
    </row>
    <row r="2" spans="1:26" x14ac:dyDescent="0.25">
      <c r="W2" s="14" t="s">
        <v>2</v>
      </c>
      <c r="X2" s="15"/>
      <c r="Y2" s="15"/>
      <c r="Z2" s="16"/>
    </row>
    <row r="3" spans="1:26" x14ac:dyDescent="0.25">
      <c r="W3" s="17"/>
      <c r="X3" s="18"/>
      <c r="Y3" s="18"/>
      <c r="Z3" s="19"/>
    </row>
    <row r="4" spans="1:26" ht="15.75" thickBot="1" x14ac:dyDescent="0.3">
      <c r="W4" s="20"/>
      <c r="X4" s="21"/>
      <c r="Y4" s="21"/>
      <c r="Z4" s="22"/>
    </row>
    <row r="5" spans="1:26" x14ac:dyDescent="0.25"/>
    <row r="6" spans="1:26" x14ac:dyDescent="0.25"/>
    <row r="7" spans="1:26" x14ac:dyDescent="0.25"/>
    <row r="8" spans="1:26" x14ac:dyDescent="0.25"/>
    <row r="9" spans="1:26" x14ac:dyDescent="0.25"/>
    <row r="10" spans="1:26" x14ac:dyDescent="0.25"/>
    <row r="11" spans="1:26" x14ac:dyDescent="0.25"/>
    <row r="12" spans="1:26" x14ac:dyDescent="0.25"/>
    <row r="13" spans="1:26" x14ac:dyDescent="0.25"/>
    <row r="14" spans="1:26" x14ac:dyDescent="0.25"/>
    <row r="15" spans="1:26" x14ac:dyDescent="0.25"/>
    <row r="16" spans="1:2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</sheetData>
  <mergeCells count="2">
    <mergeCell ref="A1:Z1"/>
    <mergeCell ref="W2:Z4"/>
  </mergeCells>
  <pageMargins left="0.51180555555555496" right="0.51180555555555496" top="0.78749999999999998" bottom="0.78749999999999998" header="0.51180555555555496" footer="0.51180555555555496"/>
  <pageSetup paperSize="9" scale="59" firstPageNumber="0" fitToHeight="0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79998168889431442"/>
    <pageSetUpPr fitToPage="1"/>
  </sheetPr>
  <dimension ref="A1:F51"/>
  <sheetViews>
    <sheetView zoomScale="80" zoomScaleNormal="80" workbookViewId="0">
      <selection activeCell="E21" sqref="E21"/>
    </sheetView>
  </sheetViews>
  <sheetFormatPr defaultColWidth="0" defaultRowHeight="15" zeroHeight="1" x14ac:dyDescent="0.25"/>
  <cols>
    <col min="1" max="1" width="44.85546875" bestFit="1" customWidth="1"/>
    <col min="2" max="2" width="23.85546875" customWidth="1"/>
    <col min="3" max="3" width="4.28515625" customWidth="1"/>
    <col min="4" max="4" width="21.5703125" customWidth="1"/>
    <col min="5" max="5" width="21.28515625" customWidth="1"/>
    <col min="6" max="6" width="24.140625" customWidth="1"/>
    <col min="7" max="16384" width="8.7109375" hidden="1"/>
  </cols>
  <sheetData>
    <row r="1" spans="1:6" ht="21" customHeight="1" thickBot="1" x14ac:dyDescent="0.3">
      <c r="A1" s="1" t="s">
        <v>3</v>
      </c>
      <c r="B1" s="6"/>
      <c r="C1" s="6"/>
    </row>
    <row r="2" spans="1:6" ht="45.75" thickBot="1" x14ac:dyDescent="0.3">
      <c r="A2" s="23" t="s">
        <v>4</v>
      </c>
      <c r="B2" s="2" t="s">
        <v>14</v>
      </c>
      <c r="C2" s="25"/>
      <c r="D2" s="2" t="s">
        <v>8</v>
      </c>
      <c r="E2" s="4" t="s">
        <v>5</v>
      </c>
      <c r="F2" s="3" t="s">
        <v>6</v>
      </c>
    </row>
    <row r="3" spans="1:6" ht="46.5" customHeight="1" thickBot="1" x14ac:dyDescent="0.3">
      <c r="A3" s="24"/>
      <c r="B3" s="7">
        <f>SUM(D3+E3+F3)</f>
        <v>295</v>
      </c>
      <c r="C3" s="26"/>
      <c r="D3" s="8">
        <v>171</v>
      </c>
      <c r="E3" s="9">
        <v>33</v>
      </c>
      <c r="F3" s="10">
        <v>91</v>
      </c>
    </row>
    <row r="4" spans="1:6" ht="15.75" thickBot="1" x14ac:dyDescent="0.3">
      <c r="A4" s="1" t="s">
        <v>3</v>
      </c>
    </row>
    <row r="5" spans="1:6" ht="40.5" customHeight="1" thickBot="1" x14ac:dyDescent="0.3">
      <c r="A5" s="23" t="s">
        <v>15</v>
      </c>
      <c r="B5" s="2" t="s">
        <v>14</v>
      </c>
      <c r="C5" s="25"/>
      <c r="D5" s="2" t="s">
        <v>0</v>
      </c>
      <c r="E5" s="3" t="s">
        <v>6</v>
      </c>
    </row>
    <row r="6" spans="1:6" ht="46.5" customHeight="1" thickBot="1" x14ac:dyDescent="0.3">
      <c r="A6" s="24"/>
      <c r="B6" s="7">
        <f>SUM(D6+E6)</f>
        <v>653</v>
      </c>
      <c r="C6" s="26"/>
      <c r="D6" s="8">
        <v>489</v>
      </c>
      <c r="E6" s="9">
        <v>164</v>
      </c>
    </row>
    <row r="7" spans="1:6" ht="15.75" thickBot="1" x14ac:dyDescent="0.3"/>
    <row r="8" spans="1:6" ht="15.75" thickBot="1" x14ac:dyDescent="0.3">
      <c r="A8" s="1" t="s">
        <v>3</v>
      </c>
    </row>
    <row r="9" spans="1:6" ht="45.75" thickBot="1" x14ac:dyDescent="0.3">
      <c r="A9" s="23" t="s">
        <v>7</v>
      </c>
      <c r="B9" s="2" t="s">
        <v>14</v>
      </c>
      <c r="C9" s="25"/>
      <c r="D9" s="2" t="s">
        <v>8</v>
      </c>
      <c r="E9" s="4" t="s">
        <v>5</v>
      </c>
      <c r="F9" s="4" t="s">
        <v>6</v>
      </c>
    </row>
    <row r="10" spans="1:6" ht="46.5" customHeight="1" thickBot="1" x14ac:dyDescent="0.3">
      <c r="A10" s="24"/>
      <c r="B10" s="7">
        <f>SUM(D10+E10+F10)</f>
        <v>1759</v>
      </c>
      <c r="C10" s="26"/>
      <c r="D10" s="8">
        <v>1229</v>
      </c>
      <c r="E10" s="8">
        <v>104</v>
      </c>
      <c r="F10" s="8">
        <v>426</v>
      </c>
    </row>
    <row r="11" spans="1:6" ht="15.75" thickBot="1" x14ac:dyDescent="0.3"/>
    <row r="12" spans="1:6" ht="15.75" thickBot="1" x14ac:dyDescent="0.3">
      <c r="A12" s="1" t="s">
        <v>3</v>
      </c>
    </row>
    <row r="13" spans="1:6" ht="45.75" thickBot="1" x14ac:dyDescent="0.3">
      <c r="A13" s="23" t="s">
        <v>9</v>
      </c>
      <c r="B13" s="2" t="s">
        <v>14</v>
      </c>
      <c r="C13" s="25"/>
      <c r="D13" s="2" t="s">
        <v>10</v>
      </c>
      <c r="E13" s="4" t="s">
        <v>17</v>
      </c>
      <c r="F13" s="3" t="s">
        <v>6</v>
      </c>
    </row>
    <row r="14" spans="1:6" ht="34.5" customHeight="1" thickBot="1" x14ac:dyDescent="0.3">
      <c r="A14" s="24"/>
      <c r="B14" s="7">
        <f>SUM(D14+E14+F14)</f>
        <v>928</v>
      </c>
      <c r="C14" s="26"/>
      <c r="D14" s="8">
        <v>488</v>
      </c>
      <c r="E14" s="9">
        <v>86</v>
      </c>
      <c r="F14" s="10">
        <v>354</v>
      </c>
    </row>
    <row r="15" spans="1:6" ht="15.75" thickBot="1" x14ac:dyDescent="0.3">
      <c r="A15" s="1" t="s">
        <v>3</v>
      </c>
    </row>
    <row r="16" spans="1:6" ht="37.5" customHeight="1" thickBot="1" x14ac:dyDescent="0.3">
      <c r="A16" s="23" t="s">
        <v>11</v>
      </c>
      <c r="B16" s="2" t="s">
        <v>14</v>
      </c>
      <c r="C16" s="25"/>
      <c r="D16" s="4" t="s">
        <v>16</v>
      </c>
    </row>
    <row r="17" spans="1:5" ht="45" customHeight="1" thickBot="1" x14ac:dyDescent="0.3">
      <c r="A17" s="24"/>
      <c r="B17" s="5">
        <f>SUM(D17)</f>
        <v>86</v>
      </c>
      <c r="C17" s="26"/>
      <c r="D17" s="9">
        <v>86</v>
      </c>
    </row>
    <row r="18" spans="1:5" ht="24.75" customHeight="1" thickBot="1" x14ac:dyDescent="0.3">
      <c r="A18" s="1" t="s">
        <v>3</v>
      </c>
    </row>
    <row r="19" spans="1:5" ht="31.5" customHeight="1" thickBot="1" x14ac:dyDescent="0.3">
      <c r="A19" s="23" t="s">
        <v>12</v>
      </c>
      <c r="B19" s="2" t="s">
        <v>14</v>
      </c>
      <c r="C19" s="25"/>
      <c r="D19" s="4" t="s">
        <v>13</v>
      </c>
      <c r="E19" s="3" t="s">
        <v>6</v>
      </c>
    </row>
    <row r="20" spans="1:5" ht="39.75" customHeight="1" thickBot="1" x14ac:dyDescent="0.3">
      <c r="A20" s="24"/>
      <c r="B20" s="7">
        <f>SUM(D20+E20)</f>
        <v>1752</v>
      </c>
      <c r="C20" s="26"/>
      <c r="D20" s="8">
        <v>1612</v>
      </c>
      <c r="E20" s="9">
        <v>140</v>
      </c>
    </row>
    <row r="21" spans="1:5" x14ac:dyDescent="0.25"/>
    <row r="26" spans="1:5" x14ac:dyDescent="0.25"/>
    <row r="27" spans="1:5" x14ac:dyDescent="0.25"/>
    <row r="33" customFormat="1" hidden="1" x14ac:dyDescent="0.25"/>
    <row r="34" customFormat="1" hidden="1" x14ac:dyDescent="0.25"/>
    <row r="35" customFormat="1" hidden="1" x14ac:dyDescent="0.25"/>
    <row r="36" customFormat="1" hidden="1" x14ac:dyDescent="0.25"/>
    <row r="37" customFormat="1" hidden="1" x14ac:dyDescent="0.25"/>
    <row r="38" customFormat="1" hidden="1" x14ac:dyDescent="0.25"/>
    <row r="39" customFormat="1" hidden="1" x14ac:dyDescent="0.25"/>
    <row r="40" customFormat="1" hidden="1" x14ac:dyDescent="0.25"/>
    <row r="41" customFormat="1" hidden="1" x14ac:dyDescent="0.25"/>
    <row r="42" customFormat="1" hidden="1" x14ac:dyDescent="0.25"/>
    <row r="43" customFormat="1" hidden="1" x14ac:dyDescent="0.25"/>
    <row r="44" customFormat="1" hidden="1" x14ac:dyDescent="0.25"/>
    <row r="45" customFormat="1" hidden="1" x14ac:dyDescent="0.25"/>
    <row r="46" customFormat="1" hidden="1" x14ac:dyDescent="0.25"/>
    <row r="47" customFormat="1" hidden="1" x14ac:dyDescent="0.25"/>
    <row r="48" customFormat="1" hidden="1" x14ac:dyDescent="0.25"/>
    <row r="49" customFormat="1" hidden="1" x14ac:dyDescent="0.25"/>
    <row r="50" customFormat="1" hidden="1" x14ac:dyDescent="0.25"/>
    <row r="51" customFormat="1" hidden="1" x14ac:dyDescent="0.25"/>
  </sheetData>
  <sheetProtection formatCells="0" formatColumns="0" formatRows="0" insertColumns="0" insertRows="0" insertHyperlinks="0" deleteColumns="0" deleteRows="0" sort="0" autoFilter="0" pivotTables="0"/>
  <mergeCells count="12">
    <mergeCell ref="A16:A17"/>
    <mergeCell ref="A19:A20"/>
    <mergeCell ref="C2:C3"/>
    <mergeCell ref="C9:C10"/>
    <mergeCell ref="C13:C14"/>
    <mergeCell ref="C16:C17"/>
    <mergeCell ref="C19:C20"/>
    <mergeCell ref="A5:A6"/>
    <mergeCell ref="C5:C6"/>
    <mergeCell ref="A2:A3"/>
    <mergeCell ref="A9:A10"/>
    <mergeCell ref="A13:A14"/>
  </mergeCells>
  <pageMargins left="0.51180555555555496" right="0.51180555555555496" top="0.78749999999999998" bottom="0.78749999999999998" header="0.51180555555555496" footer="0.51180555555555496"/>
  <pageSetup paperSize="9" scale="65" firstPageNumber="0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Gráfico</vt:lpstr>
      <vt:lpstr>Dados SIC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dc:description/>
  <cp:lastModifiedBy>Igor Sansone</cp:lastModifiedBy>
  <cp:revision>2</cp:revision>
  <cp:lastPrinted>2022-06-04T13:43:32Z</cp:lastPrinted>
  <dcterms:created xsi:type="dcterms:W3CDTF">2019-01-09T15:57:53Z</dcterms:created>
  <dcterms:modified xsi:type="dcterms:W3CDTF">2022-06-04T13:56:24Z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